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C56" i="1"/>
  <c r="C55" i="1" s="1"/>
  <c r="D56" i="1"/>
  <c r="D55" i="1" s="1"/>
  <c r="D51" i="1"/>
  <c r="D50" i="1" s="1"/>
  <c r="C51" i="1"/>
  <c r="D43" i="1" l="1"/>
  <c r="C43" i="1"/>
  <c r="D39" i="1"/>
  <c r="D47" i="1" s="1"/>
  <c r="C39" i="1"/>
  <c r="D19" i="1"/>
  <c r="C19" i="1"/>
  <c r="D8" i="1"/>
  <c r="C8" i="1"/>
  <c r="D36" i="1" l="1"/>
  <c r="C36" i="1"/>
  <c r="C47" i="1"/>
  <c r="D60" i="1"/>
  <c r="C60" i="1"/>
  <c r="D62" i="1" l="1"/>
  <c r="C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<sst xmlns="http://schemas.openxmlformats.org/spreadsheetml/2006/main" count="65" uniqueCount="57">
  <si>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</si>
  <si>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</si>
  <si>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</si>
  <si>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</si>
  <si>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</si>
  <si>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</si>
  <si>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</si>
  <si>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</si>
  <si>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</si>
  <si>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</si>
  <si>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</si>
  <si>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</si>
  <si>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</si>
  <si>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</si>
  <si>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</si>
  <si>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</si>
  <si>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</si>
  <si>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</si>
  <si>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</si>
  <si>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</si>
  <si>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</si>
  <si>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</si>
  <si>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</si>
  <si>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</si>
  <si>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</si>
  <si>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</si>
  <si>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</si>
  <si>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</si>
  <si>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</si>
  <si>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</si>
  <si>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</si>
  <si>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</si>
  <si>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</si>
  <si>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</si>
  <si>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</si>
  <si>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</si>
  <si>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</si>
  <si>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</si>
  <si>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</si>
  <si>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</si>
  <si>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</si>
  <si>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</si>
  <si>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</si>
  <si>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</si>
  <si>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</si>
  <si>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</si>
  <si>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</si>
  <si>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</si>
  <si>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</si>
  <si>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</si>
  <si>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</si>
  <si>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</si>
  <si>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Nombre y Puesto</t>
  </si>
  <si>
    <t xml:space="preserve">                                                                                      Nombre y Puesto</t>
  </si>
  <si>
    <t>Del 01 de enero al 31 de diciembre de 2022 y del 01 de enero al 31 de diciembre de 2021</t>
  </si>
  <si>
    <t>ESCUELA NORMAL SUPERIOR PROFR JOSE E MEDRANO R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</si>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</sst>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52" zoomScale="92" zoomScaleNormal="92" workbookViewId="0">
      <selection activeCell="D23" sqref="D2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2" t="s">
        <v>55</v>
      </c>
      <c r="C2" s="53"/>
      <c r="D2" s="54"/>
      <c r="E2" s="2"/>
      <c r="F2" s="2"/>
      <c r="G2" s="2"/>
      <c r="H2" s="2"/>
      <c r="I2" s="2"/>
    </row>
    <row r="3" spans="1:9" x14ac:dyDescent="0.2">
      <c r="A3" s="1"/>
      <c r="B3" s="55" t="s">
        <v>0</v>
      </c>
      <c r="C3" s="56"/>
      <c r="D3" s="57"/>
      <c r="E3" s="2"/>
      <c r="F3" s="2"/>
      <c r="G3" s="2"/>
      <c r="H3" s="2"/>
      <c r="I3" s="2"/>
    </row>
    <row r="4" spans="1:9" ht="12.75" thickBot="1" x14ac:dyDescent="0.25">
      <c r="A4" s="1"/>
      <c r="B4" s="58" t="s">
        <v>54</v>
      </c>
      <c r="C4" s="59"/>
      <c r="D4" s="60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56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0</v>
      </c>
      <c r="D8" s="20">
        <f>SUM(D9:D18)</f>
        <v>0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34234927</v>
      </c>
      <c r="D19" s="20">
        <f>SUM(D20:D35)</f>
        <v>23803467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26197095</v>
      </c>
      <c r="D20" s="22">
        <v>18377594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1919662</v>
      </c>
      <c r="D21" s="22">
        <v>623947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6118170</v>
      </c>
      <c r="D22" s="22">
        <v>4801926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-34234927</v>
      </c>
      <c r="D36" s="24">
        <f>SUM(D8-D19)</f>
        <v>-23803467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-34234927</v>
      </c>
      <c r="D62" s="33">
        <f>SUM(D60,D47,D36)</f>
        <v>-23803467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9"/>
      <c r="C66" s="50"/>
      <c r="D66" s="51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50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B73" s="40" t="s">
        <v>51</v>
      </c>
      <c r="C73" s="44"/>
    </row>
    <row r="74" spans="1:9" s="40" customFormat="1" x14ac:dyDescent="0.2">
      <c r="B74" s="40" t="s">
        <v>53</v>
      </c>
      <c r="C74" s="45" t="s">
        <v>52</v>
      </c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dcterms:created xsi:type="dcterms:W3CDTF">2019-12-03T19:09:42Z</dcterms:created>
  <dcterms:modified xsi:type="dcterms:W3CDTF">2023-02-09T20:57:38Z</dcterms:modified>
</cp:coreProperties>
</file>